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0" yWindow="45" windowWidth="15960" windowHeight="13740"/>
  </bookViews>
  <sheets>
    <sheet name="Arkusz 1 - Kalkulator posiłków " sheetId="1" r:id="rId1"/>
  </sheets>
  <calcPr calcId="125725"/>
</workbook>
</file>

<file path=xl/calcChain.xml><?xml version="1.0" encoding="utf-8"?>
<calcChain xmlns="http://schemas.openxmlformats.org/spreadsheetml/2006/main">
  <c r="D3" i="1"/>
  <c r="C10"/>
  <c r="C14" s="1"/>
  <c r="E12" s="1"/>
  <c r="C12" l="1"/>
  <c r="E11" s="1"/>
  <c r="C17"/>
  <c r="C11"/>
  <c r="C13"/>
  <c r="C16"/>
  <c r="C15"/>
  <c r="E13" l="1"/>
</calcChain>
</file>

<file path=xl/sharedStrings.xml><?xml version="1.0" encoding="utf-8"?>
<sst xmlns="http://schemas.openxmlformats.org/spreadsheetml/2006/main" count="26" uniqueCount="26">
  <si>
    <t>Kalkulator posiłków w diecie</t>
  </si>
  <si>
    <t>Twoje zapotrzebowanie kaloryczne (kcal):</t>
  </si>
  <si>
    <t>Rozkład makroskładników w  diecie</t>
  </si>
  <si>
    <t>Białko:</t>
  </si>
  <si>
    <t>Przejdź dalej</t>
  </si>
  <si>
    <t>Węglowodany:</t>
  </si>
  <si>
    <t>Suma musi wynosić 100%!</t>
  </si>
  <si>
    <t>Tłuszcz</t>
  </si>
  <si>
    <t>Posiłki</t>
  </si>
  <si>
    <t>Liczba posiłków</t>
  </si>
  <si>
    <t>Wartości odżywcze na jeden posiłek</t>
  </si>
  <si>
    <t>Przykładowy posiłek</t>
  </si>
  <si>
    <t>Ilość posiłków</t>
  </si>
  <si>
    <t>Produkt</t>
  </si>
  <si>
    <t>Gramatura</t>
  </si>
  <si>
    <t>Liczba kcal na posiłek</t>
  </si>
  <si>
    <t>Grillowany filet z indyka</t>
  </si>
  <si>
    <t>Ilość białka [g]</t>
  </si>
  <si>
    <t>Ryż basmati</t>
  </si>
  <si>
    <t>Kcal białka</t>
  </si>
  <si>
    <t>Oliwa z oliwek</t>
  </si>
  <si>
    <t>Ilość węglowodanów [g]</t>
  </si>
  <si>
    <t>Ilości produktów są dopasowane do Twojego zapotrzebowania na jeden posiłek</t>
  </si>
  <si>
    <t>Kcal węglowodanów</t>
  </si>
  <si>
    <t>Ilość tłuszczu [g]</t>
  </si>
  <si>
    <t>Kcal tłuszczu</t>
  </si>
</sst>
</file>

<file path=xl/styles.xml><?xml version="1.0" encoding="utf-8"?>
<styleSheet xmlns="http://schemas.openxmlformats.org/spreadsheetml/2006/main">
  <fonts count="8">
    <font>
      <sz val="10"/>
      <color indexed="8"/>
      <name val="Helvetica"/>
    </font>
    <font>
      <sz val="12"/>
      <color indexed="8"/>
      <name val="Helvetica"/>
    </font>
    <font>
      <b/>
      <sz val="25"/>
      <color indexed="8"/>
      <name val="Helvetica"/>
    </font>
    <font>
      <b/>
      <sz val="12"/>
      <color indexed="8"/>
      <name val="Helvetica"/>
    </font>
    <font>
      <sz val="12"/>
      <color indexed="10"/>
      <name val="Helvetica"/>
    </font>
    <font>
      <sz val="11"/>
      <color indexed="14"/>
      <name val="Helvetica"/>
    </font>
    <font>
      <b/>
      <sz val="10"/>
      <color indexed="8"/>
      <name val="Helvetica"/>
    </font>
    <font>
      <sz val="11"/>
      <color indexed="11"/>
      <name val="Helvetica"/>
    </font>
  </fonts>
  <fills count="9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32">
    <border>
      <left/>
      <right/>
      <top/>
      <bottom/>
      <diagonal/>
    </border>
    <border>
      <left style="thick">
        <color indexed="9"/>
      </left>
      <right style="hair">
        <color indexed="9"/>
      </right>
      <top style="thick">
        <color indexed="9"/>
      </top>
      <bottom style="thick">
        <color indexed="9"/>
      </bottom>
      <diagonal/>
    </border>
    <border>
      <left style="hair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 style="hair">
        <color indexed="9"/>
      </right>
      <top style="thick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thick">
        <color indexed="9"/>
      </top>
      <bottom style="hair">
        <color indexed="9"/>
      </bottom>
      <diagonal/>
    </border>
    <border>
      <left style="hair">
        <color indexed="9"/>
      </left>
      <right style="thick">
        <color indexed="9"/>
      </right>
      <top style="thick">
        <color indexed="9"/>
      </top>
      <bottom style="hair">
        <color indexed="9"/>
      </bottom>
      <diagonal/>
    </border>
    <border>
      <left style="thick">
        <color indexed="9"/>
      </left>
      <right/>
      <top/>
      <bottom style="thin">
        <color indexed="13"/>
      </bottom>
      <diagonal/>
    </border>
    <border>
      <left style="thick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 style="thick">
        <color indexed="9"/>
      </right>
      <top style="hair">
        <color indexed="9"/>
      </top>
      <bottom style="hair">
        <color indexed="9"/>
      </bottom>
      <diagonal/>
    </border>
    <border>
      <left style="thick">
        <color indexed="9"/>
      </left>
      <right/>
      <top style="thin">
        <color indexed="13"/>
      </top>
      <bottom style="thin">
        <color indexed="13"/>
      </bottom>
      <diagonal/>
    </border>
    <border>
      <left style="thick">
        <color indexed="9"/>
      </left>
      <right/>
      <top style="thin">
        <color indexed="13"/>
      </top>
      <bottom/>
      <diagonal/>
    </border>
    <border>
      <left style="thick">
        <color indexed="9"/>
      </left>
      <right style="hair">
        <color indexed="9"/>
      </right>
      <top style="hair">
        <color indexed="9"/>
      </top>
      <bottom style="thick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thick">
        <color indexed="9"/>
      </bottom>
      <diagonal/>
    </border>
    <border>
      <left style="hair">
        <color indexed="9"/>
      </left>
      <right style="thick">
        <color indexed="9"/>
      </right>
      <top style="hair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n">
        <color indexed="13"/>
      </right>
      <top style="thick">
        <color indexed="9"/>
      </top>
      <bottom style="thick">
        <color indexed="9"/>
      </bottom>
      <diagonal/>
    </border>
    <border>
      <left style="thin">
        <color indexed="13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n">
        <color indexed="13"/>
      </right>
      <top style="thick">
        <color indexed="9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ck">
        <color indexed="9"/>
      </top>
      <bottom style="thin">
        <color indexed="13"/>
      </bottom>
      <diagonal/>
    </border>
    <border>
      <left style="thin">
        <color indexed="13"/>
      </left>
      <right/>
      <top/>
      <bottom/>
      <diagonal/>
    </border>
    <border>
      <left style="thick">
        <color indexed="9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 style="hair">
        <color indexed="9"/>
      </left>
      <right style="thick">
        <color indexed="9"/>
      </right>
      <top style="thick">
        <color indexed="9"/>
      </top>
      <bottom style="dashed">
        <color indexed="9"/>
      </bottom>
      <diagonal/>
    </border>
    <border>
      <left style="hair">
        <color indexed="9"/>
      </left>
      <right style="thick">
        <color indexed="9"/>
      </right>
      <top/>
      <bottom style="hair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7" fillId="0" borderId="4" xfId="0" applyNumberFormat="1" applyFont="1" applyBorder="1" applyAlignment="1">
      <alignment vertical="top" wrapText="1"/>
    </xf>
    <xf numFmtId="49" fontId="3" fillId="0" borderId="14" xfId="0" applyNumberFormat="1" applyFont="1" applyBorder="1" applyAlignment="1">
      <alignment vertical="top" wrapText="1"/>
    </xf>
    <xf numFmtId="49" fontId="1" fillId="0" borderId="15" xfId="0" applyNumberFormat="1" applyFont="1" applyBorder="1" applyAlignment="1">
      <alignment vertical="top" wrapText="1"/>
    </xf>
    <xf numFmtId="0" fontId="0" fillId="0" borderId="17" xfId="0" applyNumberFormat="1" applyFont="1" applyBorder="1" applyAlignment="1">
      <alignment vertical="top" wrapText="1"/>
    </xf>
    <xf numFmtId="0" fontId="6" fillId="0" borderId="18" xfId="0" applyNumberFormat="1" applyFont="1" applyBorder="1" applyAlignment="1">
      <alignment vertical="top" wrapText="1"/>
    </xf>
    <xf numFmtId="0" fontId="0" fillId="0" borderId="18" xfId="0" applyNumberFormat="1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6" fillId="0" borderId="4" xfId="0" applyNumberFormat="1" applyFont="1" applyBorder="1" applyAlignment="1">
      <alignment vertical="top" wrapText="1"/>
    </xf>
    <xf numFmtId="0" fontId="0" fillId="0" borderId="19" xfId="0" applyNumberFormat="1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0" xfId="0" applyNumberFormat="1" applyFont="1" applyBorder="1" applyAlignment="1">
      <alignment vertical="top" wrapText="1"/>
    </xf>
    <xf numFmtId="49" fontId="1" fillId="0" borderId="5" xfId="0" applyNumberFormat="1" applyFont="1" applyBorder="1" applyAlignment="1">
      <alignment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vertical="top" wrapText="1"/>
    </xf>
    <xf numFmtId="49" fontId="3" fillId="6" borderId="9" xfId="0" applyNumberFormat="1" applyFont="1" applyFill="1" applyBorder="1" applyAlignment="1">
      <alignment vertical="top" wrapText="1"/>
    </xf>
    <xf numFmtId="49" fontId="1" fillId="6" borderId="9" xfId="0" applyNumberFormat="1" applyFont="1" applyFill="1" applyBorder="1" applyAlignment="1">
      <alignment vertical="top" wrapText="1"/>
    </xf>
    <xf numFmtId="49" fontId="1" fillId="0" borderId="14" xfId="0" applyNumberFormat="1" applyFont="1" applyBorder="1" applyAlignment="1">
      <alignment vertical="top" wrapText="1"/>
    </xf>
    <xf numFmtId="49" fontId="3" fillId="7" borderId="9" xfId="0" applyNumberFormat="1" applyFont="1" applyFill="1" applyBorder="1" applyAlignment="1">
      <alignment vertical="top" wrapText="1"/>
    </xf>
    <xf numFmtId="0" fontId="0" fillId="0" borderId="26" xfId="0" applyNumberFormat="1" applyFont="1" applyBorder="1" applyAlignment="1">
      <alignment vertical="top" wrapText="1"/>
    </xf>
    <xf numFmtId="49" fontId="1" fillId="7" borderId="9" xfId="0" applyNumberFormat="1" applyFont="1" applyFill="1" applyBorder="1" applyAlignment="1">
      <alignment vertical="top" wrapText="1"/>
    </xf>
    <xf numFmtId="49" fontId="3" fillId="8" borderId="9" xfId="0" applyNumberFormat="1" applyFont="1" applyFill="1" applyBorder="1" applyAlignment="1">
      <alignment vertical="top" wrapText="1"/>
    </xf>
    <xf numFmtId="49" fontId="1" fillId="8" borderId="14" xfId="0" applyNumberFormat="1" applyFont="1" applyFill="1" applyBorder="1" applyAlignment="1">
      <alignment vertical="top" wrapText="1"/>
    </xf>
    <xf numFmtId="0" fontId="0" fillId="0" borderId="29" xfId="0" applyNumberFormat="1" applyFont="1" applyBorder="1" applyAlignment="1">
      <alignment vertical="top" wrapText="1"/>
    </xf>
    <xf numFmtId="1" fontId="1" fillId="0" borderId="7" xfId="0" applyNumberFormat="1" applyFont="1" applyBorder="1" applyAlignment="1" applyProtection="1">
      <alignment vertical="top" wrapText="1"/>
      <protection hidden="1"/>
    </xf>
    <xf numFmtId="1" fontId="1" fillId="0" borderId="11" xfId="0" applyNumberFormat="1" applyFont="1" applyBorder="1" applyAlignment="1" applyProtection="1">
      <alignment vertical="top" wrapText="1"/>
      <protection hidden="1"/>
    </xf>
    <xf numFmtId="1" fontId="3" fillId="6" borderId="11" xfId="0" applyNumberFormat="1" applyFont="1" applyFill="1" applyBorder="1" applyAlignment="1" applyProtection="1">
      <alignment vertical="top" wrapText="1"/>
      <protection hidden="1"/>
    </xf>
    <xf numFmtId="1" fontId="1" fillId="6" borderId="11" xfId="0" applyNumberFormat="1" applyFont="1" applyFill="1" applyBorder="1" applyAlignment="1" applyProtection="1">
      <alignment vertical="top" wrapText="1"/>
      <protection hidden="1"/>
    </xf>
    <xf numFmtId="1" fontId="3" fillId="7" borderId="11" xfId="0" applyNumberFormat="1" applyFont="1" applyFill="1" applyBorder="1" applyAlignment="1" applyProtection="1">
      <alignment vertical="top" wrapText="1"/>
      <protection hidden="1"/>
    </xf>
    <xf numFmtId="1" fontId="1" fillId="7" borderId="11" xfId="0" applyNumberFormat="1" applyFont="1" applyFill="1" applyBorder="1" applyAlignment="1" applyProtection="1">
      <alignment vertical="top" wrapText="1"/>
      <protection hidden="1"/>
    </xf>
    <xf numFmtId="1" fontId="3" fillId="8" borderId="11" xfId="0" applyNumberFormat="1" applyFont="1" applyFill="1" applyBorder="1" applyAlignment="1" applyProtection="1">
      <alignment vertical="top" wrapText="1"/>
      <protection hidden="1"/>
    </xf>
    <xf numFmtId="1" fontId="1" fillId="8" borderId="16" xfId="0" applyNumberFormat="1" applyFont="1" applyFill="1" applyBorder="1" applyAlignment="1" applyProtection="1">
      <alignment vertical="top" wrapText="1"/>
      <protection hidden="1"/>
    </xf>
    <xf numFmtId="1" fontId="1" fillId="0" borderId="7" xfId="0" applyNumberFormat="1" applyFont="1" applyBorder="1" applyAlignment="1" applyProtection="1">
      <alignment horizontal="center" vertical="top" wrapText="1"/>
      <protection hidden="1"/>
    </xf>
    <xf numFmtId="1" fontId="1" fillId="0" borderId="11" xfId="0" applyNumberFormat="1" applyFont="1" applyBorder="1" applyAlignment="1" applyProtection="1">
      <alignment horizontal="center" vertical="top" wrapText="1"/>
      <protection hidden="1"/>
    </xf>
    <xf numFmtId="1" fontId="1" fillId="0" borderId="16" xfId="0" applyNumberFormat="1" applyFont="1" applyBorder="1" applyAlignment="1" applyProtection="1">
      <alignment horizontal="center" vertical="top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9" fontId="1" fillId="4" borderId="11" xfId="0" applyNumberFormat="1" applyFont="1" applyFill="1" applyBorder="1" applyAlignment="1" applyProtection="1">
      <alignment vertical="top" wrapText="1"/>
      <protection locked="0"/>
    </xf>
    <xf numFmtId="0" fontId="1" fillId="4" borderId="16" xfId="0" applyNumberFormat="1" applyFont="1" applyFill="1" applyBorder="1" applyAlignment="1" applyProtection="1">
      <alignment vertical="top" wrapText="1"/>
      <protection locked="0"/>
    </xf>
    <xf numFmtId="9" fontId="1" fillId="4" borderId="31" xfId="0" applyNumberFormat="1" applyFont="1" applyFill="1" applyBorder="1" applyAlignment="1" applyProtection="1">
      <alignment vertical="top" wrapText="1"/>
      <protection locked="0"/>
    </xf>
    <xf numFmtId="9" fontId="1" fillId="4" borderId="30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Border="1" applyAlignment="1">
      <alignment vertical="top" wrapText="1"/>
    </xf>
    <xf numFmtId="0" fontId="0" fillId="0" borderId="27" xfId="0" applyNumberFormat="1" applyFont="1" applyBorder="1" applyAlignment="1">
      <alignment vertical="top" wrapText="1"/>
    </xf>
    <xf numFmtId="0" fontId="0" fillId="0" borderId="28" xfId="0" applyNumberFormat="1" applyFont="1" applyBorder="1" applyAlignment="1">
      <alignment vertical="top" wrapText="1"/>
    </xf>
    <xf numFmtId="49" fontId="1" fillId="0" borderId="8" xfId="0" applyNumberFormat="1" applyFont="1" applyBorder="1" applyAlignment="1" applyProtection="1">
      <alignment horizontal="center" vertical="center" wrapText="1"/>
      <protection hidden="1"/>
    </xf>
    <xf numFmtId="0" fontId="0" fillId="0" borderId="12" xfId="0" applyNumberFormat="1" applyFont="1" applyBorder="1" applyAlignment="1" applyProtection="1">
      <alignment vertical="top" wrapText="1"/>
      <protection hidden="1"/>
    </xf>
    <xf numFmtId="0" fontId="0" fillId="0" borderId="13" xfId="0" applyNumberFormat="1" applyFont="1" applyBorder="1" applyAlignment="1" applyProtection="1">
      <alignment vertical="top" wrapText="1"/>
      <protection hidden="1"/>
    </xf>
    <xf numFmtId="0" fontId="0" fillId="3" borderId="3" xfId="0" applyFont="1" applyFill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49" fontId="3" fillId="0" borderId="21" xfId="0" applyNumberFormat="1" applyFont="1" applyBorder="1" applyAlignment="1">
      <alignment horizontal="center" vertical="top" wrapText="1"/>
    </xf>
    <xf numFmtId="0" fontId="0" fillId="0" borderId="22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6" fillId="5" borderId="9" xfId="0" applyNumberFormat="1" applyFont="1" applyFill="1" applyBorder="1" applyAlignment="1">
      <alignment vertical="top" wrapText="1"/>
    </xf>
    <xf numFmtId="0" fontId="6" fillId="0" borderId="4" xfId="0" applyNumberFormat="1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15151"/>
      <rgbColor rgb="FFFEFB00"/>
      <rgbColor rgb="FFFF2600"/>
      <rgbColor rgb="FFFEFEFE"/>
      <rgbColor rgb="FFA5A5A5"/>
      <rgbColor rgb="FF00F900"/>
      <rgbColor rgb="FFDBDBDB"/>
      <rgbColor rgb="FFFFE061"/>
      <rgbColor rgb="FFFF9300"/>
      <rgbColor rgb="FFFEFC78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1260395</xdr:colOff>
      <xdr:row>0</xdr:row>
      <xdr:rowOff>506412</xdr:rowOff>
    </xdr:from>
    <xdr:to>
      <xdr:col>7</xdr:col>
      <xdr:colOff>266700</xdr:colOff>
      <xdr:row>7</xdr:row>
      <xdr:rowOff>647700</xdr:rowOff>
    </xdr:to>
    <xdr:sp macro="" textlink="">
      <xdr:nvSpPr>
        <xdr:cNvPr id="2" name="Shape 2"/>
        <xdr:cNvSpPr/>
      </xdr:nvSpPr>
      <xdr:spPr>
        <a:xfrm>
          <a:off x="5803820" y="506412"/>
          <a:ext cx="3597355" cy="2951163"/>
        </a:xfrm>
        <a:prstGeom prst="rect">
          <a:avLst/>
        </a:prstGeom>
        <a:solidFill>
          <a:srgbClr val="BFBF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Instrukcja użytkowania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rPr>
            <a:t>- W Czerwonym polu wpisz zapotrzebowanie kaloryczne do Twojej diety (aby je wyliczyć możesz skorzystać z kalkulatorów w Internecie lub napisać do mnie)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defRPr>
          </a:pP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Helvetica Light"/>
            <a:ea typeface="Helvetica Light"/>
            <a:cs typeface="Helvetica Light"/>
            <a:sym typeface="Helvetica Light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rPr>
            <a:t>- W żółtych polach wybierz za pomocą rozwijanego menu proporcje między makroskładnikami. Jeśli jesteś osobą początkują, wtedy przyjmij po kolei: 50%, 30%,20% (suma musi wynosić 100%)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defRPr>
          </a:pP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Helvetica Light"/>
            <a:ea typeface="Helvetica Light"/>
            <a:cs typeface="Helvetica Light"/>
            <a:sym typeface="Helvetica Light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rPr>
            <a:t>- W kolejnym żółtym polu wybierz liczbę posiłków. Ja polecam 4 lub 5.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defRPr>
          </a:pP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Helvetica Light"/>
            <a:ea typeface="Helvetica Light"/>
            <a:cs typeface="Helvetica Light"/>
            <a:sym typeface="Helvetica Light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Light"/>
              <a:ea typeface="Helvetica Light"/>
              <a:cs typeface="Helvetica Light"/>
              <a:sym typeface="Helvetica Light"/>
            </a:rPr>
            <a:t>- W tabelce poniżej otrzymasz informacje ile gramów makroskładników powinieneś użyć w pojedynczym posiłku oraz przykład takiego posiłku</a:t>
          </a:r>
        </a:p>
      </xdr:txBody>
    </xdr:sp>
    <xdr:clientData/>
  </xdr:twoCellAnchor>
  <xdr:oneCellAnchor>
    <xdr:from>
      <xdr:col>0</xdr:col>
      <xdr:colOff>142875</xdr:colOff>
      <xdr:row>6</xdr:row>
      <xdr:rowOff>190500</xdr:rowOff>
    </xdr:from>
    <xdr:ext cx="4152900" cy="714376"/>
    <xdr:sp macro="" textlink="">
      <xdr:nvSpPr>
        <xdr:cNvPr id="3" name="pole tekstowe 2"/>
        <xdr:cNvSpPr txBox="1"/>
      </xdr:nvSpPr>
      <xdr:spPr>
        <a:xfrm>
          <a:off x="142875" y="2733675"/>
          <a:ext cx="4152900" cy="714376"/>
        </a:xfrm>
        <a:prstGeom prst="rect">
          <a:avLst/>
        </a:prstGeom>
        <a:solidFill>
          <a:schemeClr val="bg2"/>
        </a:solidFill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overflow" vert="horz" wrap="square" lIns="50800" tIns="50800" rIns="50800" bIns="50800" numCol="1" spcCol="38100" rtlCol="0" anchor="t">
          <a:noAutofit/>
        </a:bodyPr>
        <a:lstStyle/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pl-PL" sz="1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"/>
            </a:rPr>
            <a:t>Autor: </a:t>
          </a:r>
          <a:r>
            <a:rPr kumimoji="0" lang="pl-PL" sz="1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"/>
            </a:rPr>
            <a:t>Jan Słoniewicz</a:t>
          </a: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pl-PL" sz="1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"/>
            </a:rPr>
            <a:t>Kontak:</a:t>
          </a:r>
          <a:r>
            <a:rPr kumimoji="0" lang="pl-PL" sz="1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"/>
            </a:rPr>
            <a:t> www.jansloniewicz.pl</a:t>
          </a:r>
        </a:p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pl-PL" sz="1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"/>
            </a:rPr>
            <a:t>Facebook: </a:t>
          </a:r>
          <a:r>
            <a:rPr kumimoji="0" lang="pl-PL" sz="1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"/>
            </a:rPr>
            <a:t>www.facebook.pl/jansloniewicztrener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5"/>
  <sheetViews>
    <sheetView showGridLines="0" tabSelected="1" workbookViewId="0">
      <selection activeCell="D8" sqref="D8"/>
    </sheetView>
  </sheetViews>
  <sheetFormatPr defaultColWidth="16.28515625" defaultRowHeight="18" customHeight="1"/>
  <cols>
    <col min="1" max="1" width="24" style="1" customWidth="1"/>
    <col min="2" max="2" width="27.85546875" style="1" customWidth="1"/>
    <col min="3" max="3" width="16.28515625" style="1" customWidth="1"/>
    <col min="4" max="4" width="20" style="1" customWidth="1"/>
    <col min="5" max="256" width="16.28515625" style="1" customWidth="1"/>
  </cols>
  <sheetData>
    <row r="1" spans="1:7" ht="44.1" customHeight="1">
      <c r="A1" s="46" t="s">
        <v>0</v>
      </c>
      <c r="B1" s="46"/>
      <c r="C1" s="46"/>
      <c r="D1" s="46"/>
      <c r="E1" s="46"/>
      <c r="F1" s="46"/>
      <c r="G1" s="46"/>
    </row>
    <row r="2" spans="1:7" ht="51.75" customHeight="1" thickTop="1" thickBot="1">
      <c r="A2" s="2" t="s">
        <v>1</v>
      </c>
      <c r="B2" s="41"/>
      <c r="C2" s="54"/>
      <c r="D2" s="55"/>
      <c r="E2" s="3"/>
      <c r="F2" s="3"/>
      <c r="G2" s="3"/>
    </row>
    <row r="3" spans="1:7" ht="24" customHeight="1" thickTop="1">
      <c r="A3" s="58" t="s">
        <v>2</v>
      </c>
      <c r="B3" s="4" t="s">
        <v>3</v>
      </c>
      <c r="C3" s="45">
        <v>0.15</v>
      </c>
      <c r="D3" s="51" t="str">
        <f>IF(C3+C4+C5=100%,F3,F4)</f>
        <v>Suma musi wynosić 100%!</v>
      </c>
      <c r="E3" s="3"/>
      <c r="F3" s="5" t="s">
        <v>4</v>
      </c>
      <c r="G3" s="3"/>
    </row>
    <row r="4" spans="1:7" ht="35.1" customHeight="1">
      <c r="A4" s="59"/>
      <c r="B4" s="6" t="s">
        <v>5</v>
      </c>
      <c r="C4" s="44">
        <v>0.3</v>
      </c>
      <c r="D4" s="52"/>
      <c r="E4" s="3"/>
      <c r="F4" s="7" t="s">
        <v>6</v>
      </c>
      <c r="G4" s="3"/>
    </row>
    <row r="5" spans="1:7" ht="23.1" customHeight="1">
      <c r="A5" s="59"/>
      <c r="B5" s="6" t="s">
        <v>7</v>
      </c>
      <c r="C5" s="42">
        <v>0.2</v>
      </c>
      <c r="D5" s="53"/>
      <c r="E5" s="3"/>
      <c r="F5" s="3"/>
      <c r="G5" s="3"/>
    </row>
    <row r="6" spans="1:7" ht="24" customHeight="1">
      <c r="A6" s="8" t="s">
        <v>8</v>
      </c>
      <c r="B6" s="9" t="s">
        <v>9</v>
      </c>
      <c r="C6" s="43">
        <v>6</v>
      </c>
      <c r="D6" s="10"/>
      <c r="E6" s="3"/>
      <c r="F6" s="3"/>
      <c r="G6" s="3"/>
    </row>
    <row r="7" spans="1:7" ht="21.6" customHeight="1" thickTop="1">
      <c r="A7" s="11"/>
      <c r="B7" s="12"/>
      <c r="C7" s="12"/>
      <c r="D7" s="3"/>
      <c r="E7" s="3"/>
      <c r="F7" s="13"/>
      <c r="G7" s="3"/>
    </row>
    <row r="8" spans="1:7" ht="96.4" customHeight="1" thickBot="1">
      <c r="A8" s="60"/>
      <c r="B8" s="60"/>
      <c r="C8" s="60"/>
      <c r="D8" s="15"/>
      <c r="E8" s="15"/>
      <c r="F8" s="3"/>
      <c r="G8" s="3"/>
    </row>
    <row r="9" spans="1:7" ht="24.95" customHeight="1" thickTop="1" thickBot="1">
      <c r="A9" s="16"/>
      <c r="B9" s="56" t="s">
        <v>10</v>
      </c>
      <c r="C9" s="57"/>
      <c r="D9" s="56" t="s">
        <v>11</v>
      </c>
      <c r="E9" s="57"/>
      <c r="F9" s="10"/>
      <c r="G9" s="3"/>
    </row>
    <row r="10" spans="1:7" ht="24.95" customHeight="1">
      <c r="A10" s="17"/>
      <c r="B10" s="18" t="s">
        <v>12</v>
      </c>
      <c r="C10" s="30">
        <f>C6</f>
        <v>6</v>
      </c>
      <c r="D10" s="19" t="s">
        <v>13</v>
      </c>
      <c r="E10" s="19" t="s">
        <v>14</v>
      </c>
      <c r="F10" s="10"/>
      <c r="G10" s="3"/>
    </row>
    <row r="11" spans="1:7" ht="38.1" customHeight="1">
      <c r="A11" s="17"/>
      <c r="B11" s="20" t="s">
        <v>15</v>
      </c>
      <c r="C11" s="31">
        <f>B2/C10</f>
        <v>0</v>
      </c>
      <c r="D11" s="18" t="s">
        <v>16</v>
      </c>
      <c r="E11" s="38">
        <f>C12*100/19-((E12*6.5/100)*100/19)</f>
        <v>0</v>
      </c>
      <c r="F11" s="10"/>
      <c r="G11" s="3"/>
    </row>
    <row r="12" spans="1:7" ht="23.1" customHeight="1">
      <c r="A12" s="17"/>
      <c r="B12" s="21" t="s">
        <v>17</v>
      </c>
      <c r="C12" s="32">
        <f>((B2*C3)/4)/C10</f>
        <v>0</v>
      </c>
      <c r="D12" s="20" t="s">
        <v>18</v>
      </c>
      <c r="E12" s="39">
        <f>C14*100/78</f>
        <v>0</v>
      </c>
      <c r="F12" s="10"/>
      <c r="G12" s="3"/>
    </row>
    <row r="13" spans="1:7" ht="24" customHeight="1">
      <c r="A13" s="17"/>
      <c r="B13" s="22" t="s">
        <v>19</v>
      </c>
      <c r="C13" s="33">
        <f>B2*C3/C10</f>
        <v>0</v>
      </c>
      <c r="D13" s="23" t="s">
        <v>20</v>
      </c>
      <c r="E13" s="40">
        <f>C16-((E11/100)+(E12*0.6/100))</f>
        <v>0</v>
      </c>
      <c r="F13" s="10"/>
      <c r="G13" s="3"/>
    </row>
    <row r="14" spans="1:7" ht="34.5" customHeight="1">
      <c r="A14" s="17"/>
      <c r="B14" s="24" t="s">
        <v>21</v>
      </c>
      <c r="C14" s="34">
        <f>(B2*C4)/4/C10</f>
        <v>0</v>
      </c>
      <c r="D14" s="47" t="s">
        <v>22</v>
      </c>
      <c r="E14" s="48"/>
      <c r="F14" s="25"/>
      <c r="G14" s="3"/>
    </row>
    <row r="15" spans="1:7" ht="23.1" customHeight="1">
      <c r="A15" s="17"/>
      <c r="B15" s="26" t="s">
        <v>23</v>
      </c>
      <c r="C15" s="35">
        <f>B2*C4/C10</f>
        <v>0</v>
      </c>
      <c r="D15" s="49"/>
      <c r="E15" s="50"/>
      <c r="F15" s="25"/>
      <c r="G15" s="3"/>
    </row>
    <row r="16" spans="1:7" ht="23.1" customHeight="1">
      <c r="A16" s="17"/>
      <c r="B16" s="27" t="s">
        <v>24</v>
      </c>
      <c r="C16" s="36">
        <f>(B2*C5)/9/C10</f>
        <v>0</v>
      </c>
      <c r="D16" s="49"/>
      <c r="E16" s="50"/>
      <c r="F16" s="25"/>
      <c r="G16" s="3"/>
    </row>
    <row r="17" spans="1:7" ht="24" customHeight="1">
      <c r="A17" s="17"/>
      <c r="B17" s="28" t="s">
        <v>25</v>
      </c>
      <c r="C17" s="37">
        <f>B2*C5/C10</f>
        <v>0</v>
      </c>
      <c r="D17" s="49"/>
      <c r="E17" s="50"/>
      <c r="F17" s="25"/>
      <c r="G17" s="3"/>
    </row>
    <row r="18" spans="1:7" ht="21.6" customHeight="1">
      <c r="A18" s="14"/>
      <c r="B18" s="12"/>
      <c r="C18" s="12"/>
      <c r="D18" s="29"/>
      <c r="E18" s="29"/>
      <c r="F18" s="3"/>
      <c r="G18" s="3"/>
    </row>
    <row r="19" spans="1:7" ht="20.100000000000001" customHeight="1">
      <c r="A19" s="14"/>
      <c r="B19" s="3"/>
      <c r="C19" s="3"/>
      <c r="D19" s="3"/>
      <c r="E19" s="3"/>
      <c r="F19" s="3"/>
      <c r="G19" s="3"/>
    </row>
    <row r="20" spans="1:7" ht="20.100000000000001" customHeight="1">
      <c r="A20" s="14"/>
      <c r="B20" s="3"/>
      <c r="C20" s="3"/>
      <c r="D20" s="3"/>
      <c r="E20" s="3"/>
      <c r="F20" s="3"/>
      <c r="G20" s="3"/>
    </row>
    <row r="21" spans="1:7" ht="20.100000000000001" customHeight="1">
      <c r="A21" s="14"/>
      <c r="B21" s="3"/>
      <c r="C21" s="3"/>
      <c r="D21" s="3"/>
      <c r="E21" s="3"/>
      <c r="F21" s="3"/>
      <c r="G21" s="3"/>
    </row>
    <row r="22" spans="1:7" ht="20.100000000000001" customHeight="1">
      <c r="A22" s="14"/>
      <c r="B22" s="3"/>
      <c r="C22" s="3"/>
      <c r="D22" s="3"/>
      <c r="E22" s="3"/>
      <c r="F22" s="3"/>
      <c r="G22" s="3"/>
    </row>
    <row r="23" spans="1:7" ht="20.100000000000001" customHeight="1">
      <c r="A23" s="14"/>
      <c r="B23" s="3"/>
      <c r="C23" s="3"/>
      <c r="D23" s="3"/>
      <c r="E23" s="3"/>
      <c r="F23" s="3"/>
      <c r="G23" s="3"/>
    </row>
    <row r="24" spans="1:7" ht="20.100000000000001" customHeight="1">
      <c r="A24" s="14"/>
      <c r="B24" s="3"/>
      <c r="C24" s="3"/>
      <c r="D24" s="3"/>
      <c r="E24" s="3"/>
      <c r="F24" s="3"/>
      <c r="G24" s="3"/>
    </row>
    <row r="25" spans="1:7" ht="20.100000000000001" customHeight="1">
      <c r="A25" s="14"/>
      <c r="B25" s="3"/>
      <c r="C25" s="3"/>
      <c r="D25" s="3"/>
      <c r="E25" s="3"/>
      <c r="F25" s="3"/>
      <c r="G25" s="3"/>
    </row>
  </sheetData>
  <sheetProtection password="CC43" sheet="1" objects="1" scenarios="1" formatCells="0"/>
  <mergeCells count="8">
    <mergeCell ref="A1:G1"/>
    <mergeCell ref="D14:E17"/>
    <mergeCell ref="D3:D5"/>
    <mergeCell ref="C2:D2"/>
    <mergeCell ref="D9:E9"/>
    <mergeCell ref="B9:C9"/>
    <mergeCell ref="A3:A5"/>
    <mergeCell ref="A8:C8"/>
  </mergeCells>
  <dataValidations count="3">
    <dataValidation type="list" allowBlank="1" showInputMessage="1" showErrorMessage="1" sqref="C3:C4">
      <formula1>"15%,20%,30%,40%,50%,60%"</formula1>
    </dataValidation>
    <dataValidation type="list" allowBlank="1" showInputMessage="1" showErrorMessage="1" sqref="C5">
      <formula1>"15%,20%,25%,30%,40%,50%"</formula1>
    </dataValidation>
    <dataValidation type="list" allowBlank="1" showInputMessage="1" showErrorMessage="1" sqref="C6">
      <formula1>"3,4,5,6"</formula1>
    </dataValidation>
  </dataValidations>
  <pageMargins left="0.5" right="0.5" top="0.75" bottom="0.75" header="0.27777800000000002" footer="0.27777800000000002"/>
  <pageSetup orientation="portrait" r:id="rId1"/>
  <headerFooter>
    <oddFooter>&amp;C&amp;"Helvetica,Regular"&amp;12&amp;K000000&amp;P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1 - Kalkulator posiłków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juliuszsloniewicz@live.com</cp:lastModifiedBy>
  <dcterms:modified xsi:type="dcterms:W3CDTF">2016-02-11T20:02:50Z</dcterms:modified>
</cp:coreProperties>
</file>